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ata2\01\Zone ATO-PUITS 6\2018 METEX\Travaux\Consultation 05-2019\"/>
    </mc:Choice>
  </mc:AlternateContent>
  <bookViews>
    <workbookView xWindow="0" yWindow="0" windowWidth="28800" windowHeight="142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F20" i="1" l="1"/>
  <c r="F21" i="1" s="1"/>
  <c r="J21" i="1" s="1"/>
  <c r="J24" i="1"/>
  <c r="F19" i="1"/>
  <c r="J19" i="1"/>
  <c r="J18" i="1"/>
  <c r="J17" i="1"/>
  <c r="J23" i="1"/>
  <c r="J22" i="1"/>
  <c r="J16" i="1"/>
  <c r="J15" i="1"/>
  <c r="J14" i="1"/>
  <c r="J13" i="1"/>
  <c r="J12" i="1"/>
  <c r="J11" i="1"/>
  <c r="J10" i="1"/>
  <c r="J20" i="1" l="1"/>
  <c r="J33" i="1"/>
</calcChain>
</file>

<file path=xl/sharedStrings.xml><?xml version="1.0" encoding="utf-8"?>
<sst xmlns="http://schemas.openxmlformats.org/spreadsheetml/2006/main" count="38" uniqueCount="28">
  <si>
    <t>Désignation</t>
  </si>
  <si>
    <t>U</t>
  </si>
  <si>
    <t>Qté</t>
  </si>
  <si>
    <t>Prix Unit</t>
  </si>
  <si>
    <t>Prix Total</t>
  </si>
  <si>
    <t>FT</t>
  </si>
  <si>
    <t xml:space="preserve">Forfait camion aspirateur à la journée </t>
  </si>
  <si>
    <t>u</t>
  </si>
  <si>
    <t xml:space="preserve">Fouilles annexes / Terrassement manuel </t>
  </si>
  <si>
    <t>m³</t>
  </si>
  <si>
    <t xml:space="preserve">Carottage de mur de fondation </t>
  </si>
  <si>
    <t xml:space="preserve">Fourniture et pose de fourreaux diam. 160 </t>
  </si>
  <si>
    <t>m</t>
  </si>
  <si>
    <t xml:space="preserve">Transport et Pose de fil cuivre 35 mm² </t>
  </si>
  <si>
    <t>ml</t>
  </si>
  <si>
    <t xml:space="preserve">Installation du chantier comprenant toute amenée </t>
  </si>
  <si>
    <t xml:space="preserve">Fouilles en tranches 0,60 x 1,30 m </t>
  </si>
  <si>
    <t xml:space="preserve">Abattage, dessouchage, enlèvement d'arbre </t>
  </si>
  <si>
    <t xml:space="preserve">Plus value Utilisation du B.R.H </t>
  </si>
  <si>
    <t xml:space="preserve">Fournitures et mise en œuvre de sable de carrière </t>
  </si>
  <si>
    <t xml:space="preserve">Transport et Pose de câble C33-223 3 X 240 mm² Alu </t>
  </si>
  <si>
    <t>Sondage pour recherche de réseaux</t>
  </si>
  <si>
    <t xml:space="preserve">Fouilles en tranches 0,80 x 1,30 m </t>
  </si>
  <si>
    <t>Transport et Pose de grillage avertisseur</t>
  </si>
  <si>
    <t xml:space="preserve">Forage sous voie ferrée (pose fourreau DN 160) </t>
  </si>
  <si>
    <t>Montant H.T.</t>
  </si>
  <si>
    <t>T.VA. À 20,00</t>
  </si>
  <si>
    <t>Montant T.T.C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</si>
</sst>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rgb="FFC00000"/>
      <name val="Arial"/>
      <family val="2"/>
    </font>
    <font>
      <sz val="9"/>
      <color theme="1"/>
      <name val="Arial"/>
      <family val="2"/>
    </font>
    <font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4" fontId="4" fillId="0" borderId="4" xfId="1" applyFont="1" applyBorder="1" applyAlignment="1">
      <alignment horizontal="right" vertical="center" wrapText="1"/>
    </xf>
    <xf numFmtId="44" fontId="4" fillId="0" borderId="5" xfId="1" applyFont="1" applyBorder="1" applyAlignment="1">
      <alignment horizontal="right" vertical="center" wrapText="1"/>
    </xf>
    <xf numFmtId="44" fontId="4" fillId="0" borderId="5" xfId="1" applyFont="1" applyBorder="1" applyAlignment="1">
      <alignment horizontal="right" vertical="center" wrapText="1"/>
    </xf>
    <xf numFmtId="44" fontId="0" fillId="0" borderId="0" xfId="1" applyFont="1"/>
    <xf numFmtId="44" fontId="0" fillId="0" borderId="0" xfId="0" applyNumberFormat="1"/>
    <xf numFmtId="44" fontId="8" fillId="0" borderId="0" xfId="0" applyNumberFormat="1" applyFont="1"/>
    <xf numFmtId="0" fontId="9" fillId="0" borderId="0" xfId="0" applyFont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2</xdr:row>
      <xdr:rowOff>109355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8250" cy="490355"/>
        </a:xfrm>
        <a:prstGeom prst="rect">
          <a:avLst/>
        </a:prstGeom>
      </xdr:spPr>
    </xdr:pic>
    <xdr:clientData/>
  </xdr:twoCellAnchor>
  <xdr:twoCellAnchor>
    <xdr:from>
      <xdr:col>2</xdr:col>
      <xdr:colOff>38101</xdr:colOff>
      <xdr:row>0</xdr:row>
      <xdr:rowOff>28575</xdr:rowOff>
    </xdr:from>
    <xdr:to>
      <xdr:col>8</xdr:col>
      <xdr:colOff>504826</xdr:colOff>
      <xdr:row>3</xdr:row>
      <xdr:rowOff>19050</xdr:rowOff>
    </xdr:to>
    <xdr:sp macro="" textlink="">
      <xdr:nvSpPr>
        <xdr:cNvPr id="3" name="ZoneTexte 2"/>
        <xdr:cNvSpPr txBox="1"/>
      </xdr:nvSpPr>
      <xdr:spPr>
        <a:xfrm>
          <a:off x="1562101" y="28575"/>
          <a:ext cx="5353050" cy="561975"/>
        </a:xfrm>
        <a:prstGeom prst="rect">
          <a:avLst/>
        </a:prstGeom>
        <a:solidFill>
          <a:schemeClr val="lt1"/>
        </a:solidFill>
        <a:ln w="9525" cap="sq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/>
          <a:r>
            <a:rPr lang="fr-FR" sz="1100" b="1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ALIMENTATION HTA SAINT-AVOLD NORD</a:t>
          </a:r>
        </a:p>
        <a:p>
          <a:pPr algn="ctr" rtl="0"/>
          <a:r>
            <a:rPr lang="fr-FR" sz="1100" b="1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METEX - Zone TOTAL / COKERIE</a:t>
          </a: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J35"/>
  <sheetViews>
    <sheetView tabSelected="1" workbookViewId="0">
      <selection activeCell="H10" sqref="H10:I10"/>
    </sheetView>
  </sheetViews>
  <sheetFormatPr baseColWidth="10" defaultRowHeight="15" x14ac:dyDescent="0.25"/>
  <cols>
    <col min="4" max="4" width="22" customWidth="1"/>
    <col min="7" max="7" width="5.5703125" customWidth="1"/>
    <col min="9" max="9" width="8.28515625" customWidth="1"/>
    <col min="10" max="10" width="17" customWidth="1"/>
  </cols>
  <sheetData>
    <row r="7" spans="1:10" ht="16.5" thickBot="1" x14ac:dyDescent="0.3">
      <c r="A7" s="1"/>
    </row>
    <row r="8" spans="1:10" ht="15.75" thickBot="1" x14ac:dyDescent="0.3">
      <c r="A8" s="19" t="s">
        <v>0</v>
      </c>
      <c r="B8" s="20"/>
      <c r="C8" s="20"/>
      <c r="D8" s="21"/>
      <c r="E8" s="2" t="s">
        <v>1</v>
      </c>
      <c r="F8" s="19" t="s">
        <v>2</v>
      </c>
      <c r="G8" s="21"/>
      <c r="H8" s="19" t="s">
        <v>3</v>
      </c>
      <c r="I8" s="21"/>
      <c r="J8" s="2" t="s">
        <v>4</v>
      </c>
    </row>
    <row r="9" spans="1:10" x14ac:dyDescent="0.25">
      <c r="A9" s="16"/>
      <c r="B9" s="17"/>
      <c r="C9" s="17"/>
      <c r="D9" s="18"/>
      <c r="E9" s="3"/>
      <c r="F9" s="11"/>
      <c r="G9" s="13"/>
      <c r="H9" s="11"/>
      <c r="I9" s="13"/>
      <c r="J9" s="4"/>
    </row>
    <row r="10" spans="1:10" ht="20.100000000000001" customHeight="1" x14ac:dyDescent="0.25">
      <c r="A10" s="11" t="s">
        <v>15</v>
      </c>
      <c r="B10" s="12"/>
      <c r="C10" s="12"/>
      <c r="D10" s="13"/>
      <c r="E10" s="9" t="s">
        <v>5</v>
      </c>
      <c r="F10" s="14">
        <v>1</v>
      </c>
      <c r="G10" s="15"/>
      <c r="H10" s="22"/>
      <c r="I10" s="23"/>
      <c r="J10" s="24">
        <f t="shared" ref="J10:J23" si="0">F10*H10</f>
        <v>0</v>
      </c>
    </row>
    <row r="11" spans="1:10" ht="20.100000000000001" customHeight="1" x14ac:dyDescent="0.25">
      <c r="A11" s="11" t="s">
        <v>21</v>
      </c>
      <c r="B11" s="12"/>
      <c r="C11" s="12"/>
      <c r="D11" s="13"/>
      <c r="E11" s="5" t="s">
        <v>5</v>
      </c>
      <c r="F11" s="14">
        <v>1</v>
      </c>
      <c r="G11" s="15"/>
      <c r="H11" s="22"/>
      <c r="I11" s="23"/>
      <c r="J11" s="24">
        <f t="shared" si="0"/>
        <v>0</v>
      </c>
    </row>
    <row r="12" spans="1:10" ht="20.100000000000001" customHeight="1" x14ac:dyDescent="0.25">
      <c r="A12" s="11" t="s">
        <v>6</v>
      </c>
      <c r="B12" s="12"/>
      <c r="C12" s="12"/>
      <c r="D12" s="13"/>
      <c r="E12" s="5" t="s">
        <v>7</v>
      </c>
      <c r="F12" s="14">
        <v>2</v>
      </c>
      <c r="G12" s="15"/>
      <c r="H12" s="22"/>
      <c r="I12" s="23"/>
      <c r="J12" s="24">
        <f t="shared" si="0"/>
        <v>0</v>
      </c>
    </row>
    <row r="13" spans="1:10" ht="20.100000000000001" customHeight="1" x14ac:dyDescent="0.25">
      <c r="A13" s="11" t="s">
        <v>8</v>
      </c>
      <c r="B13" s="12"/>
      <c r="C13" s="12"/>
      <c r="D13" s="13"/>
      <c r="E13" s="5" t="s">
        <v>9</v>
      </c>
      <c r="F13" s="14">
        <v>10</v>
      </c>
      <c r="G13" s="15"/>
      <c r="H13" s="22"/>
      <c r="I13" s="23"/>
      <c r="J13" s="24">
        <f t="shared" si="0"/>
        <v>0</v>
      </c>
    </row>
    <row r="14" spans="1:10" ht="20.100000000000001" customHeight="1" x14ac:dyDescent="0.25">
      <c r="A14" s="11" t="s">
        <v>10</v>
      </c>
      <c r="B14" s="12"/>
      <c r="C14" s="12"/>
      <c r="D14" s="13"/>
      <c r="E14" s="5" t="s">
        <v>7</v>
      </c>
      <c r="F14" s="14">
        <v>3</v>
      </c>
      <c r="G14" s="15"/>
      <c r="H14" s="22"/>
      <c r="I14" s="23"/>
      <c r="J14" s="24">
        <f t="shared" si="0"/>
        <v>0</v>
      </c>
    </row>
    <row r="15" spans="1:10" ht="20.100000000000001" customHeight="1" x14ac:dyDescent="0.25">
      <c r="A15" s="11" t="s">
        <v>11</v>
      </c>
      <c r="B15" s="12"/>
      <c r="C15" s="12"/>
      <c r="D15" s="13"/>
      <c r="E15" s="5" t="s">
        <v>12</v>
      </c>
      <c r="F15" s="14">
        <v>80</v>
      </c>
      <c r="G15" s="15"/>
      <c r="H15" s="22"/>
      <c r="I15" s="23"/>
      <c r="J15" s="24">
        <f t="shared" si="0"/>
        <v>0</v>
      </c>
    </row>
    <row r="16" spans="1:10" ht="20.100000000000001" customHeight="1" x14ac:dyDescent="0.25">
      <c r="A16" s="11" t="s">
        <v>13</v>
      </c>
      <c r="B16" s="12"/>
      <c r="C16" s="12"/>
      <c r="D16" s="13"/>
      <c r="E16" s="5" t="s">
        <v>14</v>
      </c>
      <c r="F16" s="14">
        <v>50</v>
      </c>
      <c r="G16" s="15"/>
      <c r="H16" s="22"/>
      <c r="I16" s="23"/>
      <c r="J16" s="24">
        <f t="shared" si="0"/>
        <v>0</v>
      </c>
    </row>
    <row r="17" spans="1:10" ht="20.100000000000001" customHeight="1" x14ac:dyDescent="0.25">
      <c r="A17" s="11" t="s">
        <v>16</v>
      </c>
      <c r="B17" s="12"/>
      <c r="C17" s="12"/>
      <c r="D17" s="13"/>
      <c r="E17" s="9" t="s">
        <v>12</v>
      </c>
      <c r="F17" s="14">
        <v>150</v>
      </c>
      <c r="G17" s="15"/>
      <c r="H17" s="22"/>
      <c r="I17" s="23"/>
      <c r="J17" s="24">
        <f t="shared" ref="J17:J19" si="1">F17*H17</f>
        <v>0</v>
      </c>
    </row>
    <row r="18" spans="1:10" ht="20.100000000000001" customHeight="1" x14ac:dyDescent="0.25">
      <c r="A18" s="11" t="s">
        <v>22</v>
      </c>
      <c r="B18" s="12"/>
      <c r="C18" s="12"/>
      <c r="D18" s="13"/>
      <c r="E18" s="9" t="s">
        <v>12</v>
      </c>
      <c r="F18" s="14">
        <v>250</v>
      </c>
      <c r="G18" s="15"/>
      <c r="H18" s="22"/>
      <c r="I18" s="23"/>
      <c r="J18" s="24">
        <f t="shared" si="1"/>
        <v>0</v>
      </c>
    </row>
    <row r="19" spans="1:10" ht="20.100000000000001" customHeight="1" x14ac:dyDescent="0.25">
      <c r="A19" s="11" t="s">
        <v>19</v>
      </c>
      <c r="B19" s="12"/>
      <c r="C19" s="12"/>
      <c r="D19" s="13"/>
      <c r="E19" s="9" t="s">
        <v>9</v>
      </c>
      <c r="F19" s="14">
        <f>(F17*0.6*0.5+F18*0.8*0.5)</f>
        <v>145</v>
      </c>
      <c r="G19" s="15"/>
      <c r="H19" s="22"/>
      <c r="I19" s="23"/>
      <c r="J19" s="24">
        <f t="shared" si="1"/>
        <v>0</v>
      </c>
    </row>
    <row r="20" spans="1:10" ht="20.100000000000001" customHeight="1" x14ac:dyDescent="0.25">
      <c r="A20" s="11" t="s">
        <v>20</v>
      </c>
      <c r="B20" s="12"/>
      <c r="C20" s="12"/>
      <c r="D20" s="13"/>
      <c r="E20" s="9" t="s">
        <v>14</v>
      </c>
      <c r="F20" s="14">
        <f>400+450+250</f>
        <v>1100</v>
      </c>
      <c r="G20" s="15"/>
      <c r="H20" s="22"/>
      <c r="I20" s="23"/>
      <c r="J20" s="24">
        <f t="shared" si="0"/>
        <v>0</v>
      </c>
    </row>
    <row r="21" spans="1:10" ht="20.100000000000001" customHeight="1" x14ac:dyDescent="0.25">
      <c r="A21" s="11" t="s">
        <v>23</v>
      </c>
      <c r="B21" s="12"/>
      <c r="C21" s="12"/>
      <c r="D21" s="13"/>
      <c r="E21" s="5" t="s">
        <v>14</v>
      </c>
      <c r="F21" s="14">
        <f>F20</f>
        <v>1100</v>
      </c>
      <c r="G21" s="15"/>
      <c r="H21" s="22"/>
      <c r="I21" s="23"/>
      <c r="J21" s="24">
        <f t="shared" si="0"/>
        <v>0</v>
      </c>
    </row>
    <row r="22" spans="1:10" ht="20.100000000000001" customHeight="1" x14ac:dyDescent="0.25">
      <c r="A22" s="11" t="s">
        <v>17</v>
      </c>
      <c r="B22" s="12"/>
      <c r="C22" s="12"/>
      <c r="D22" s="13"/>
      <c r="E22" s="5" t="s">
        <v>7</v>
      </c>
      <c r="F22" s="14">
        <v>10</v>
      </c>
      <c r="G22" s="15"/>
      <c r="H22" s="22"/>
      <c r="I22" s="23"/>
      <c r="J22" s="24">
        <f t="shared" si="0"/>
        <v>0</v>
      </c>
    </row>
    <row r="23" spans="1:10" ht="20.100000000000001" customHeight="1" x14ac:dyDescent="0.25">
      <c r="A23" s="11" t="s">
        <v>24</v>
      </c>
      <c r="B23" s="12"/>
      <c r="C23" s="12"/>
      <c r="D23" s="13"/>
      <c r="E23" s="5" t="s">
        <v>5</v>
      </c>
      <c r="F23" s="14">
        <v>5</v>
      </c>
      <c r="G23" s="15"/>
      <c r="H23" s="22"/>
      <c r="I23" s="23"/>
      <c r="J23" s="24">
        <f t="shared" si="0"/>
        <v>0</v>
      </c>
    </row>
    <row r="24" spans="1:10" ht="20.100000000000001" customHeight="1" x14ac:dyDescent="0.25">
      <c r="A24" s="11" t="s">
        <v>18</v>
      </c>
      <c r="B24" s="12"/>
      <c r="C24" s="12"/>
      <c r="D24" s="13"/>
      <c r="E24" s="9" t="s">
        <v>5</v>
      </c>
      <c r="F24" s="14">
        <v>10</v>
      </c>
      <c r="G24" s="15"/>
      <c r="H24" s="22"/>
      <c r="I24" s="23"/>
      <c r="J24" s="24">
        <f t="shared" ref="J24" si="2">F24*H24</f>
        <v>0</v>
      </c>
    </row>
    <row r="25" spans="1:10" ht="20.100000000000001" customHeight="1" x14ac:dyDescent="0.25">
      <c r="A25" s="11"/>
      <c r="B25" s="12"/>
      <c r="C25" s="12"/>
      <c r="D25" s="13"/>
      <c r="E25" s="5"/>
      <c r="F25" s="14"/>
      <c r="G25" s="15"/>
      <c r="H25" s="22"/>
      <c r="I25" s="23"/>
      <c r="J25" s="24"/>
    </row>
    <row r="26" spans="1:10" ht="20.100000000000001" customHeight="1" x14ac:dyDescent="0.25">
      <c r="A26" s="11"/>
      <c r="B26" s="12"/>
      <c r="C26" s="12"/>
      <c r="D26" s="13"/>
      <c r="E26" s="5"/>
      <c r="F26" s="14"/>
      <c r="G26" s="15"/>
      <c r="H26" s="22"/>
      <c r="I26" s="23"/>
      <c r="J26" s="24"/>
    </row>
    <row r="27" spans="1:10" ht="20.100000000000001" customHeight="1" x14ac:dyDescent="0.25">
      <c r="A27" s="11"/>
      <c r="B27" s="12"/>
      <c r="C27" s="12"/>
      <c r="D27" s="13"/>
      <c r="E27" s="5"/>
      <c r="F27" s="14"/>
      <c r="G27" s="15"/>
      <c r="H27" s="22"/>
      <c r="I27" s="23"/>
      <c r="J27" s="24"/>
    </row>
    <row r="28" spans="1:10" ht="20.100000000000001" customHeight="1" x14ac:dyDescent="0.25">
      <c r="A28" s="11"/>
      <c r="B28" s="12"/>
      <c r="C28" s="12"/>
      <c r="D28" s="13"/>
      <c r="E28" s="5"/>
      <c r="F28" s="14"/>
      <c r="G28" s="15"/>
      <c r="H28" s="22"/>
      <c r="I28" s="23"/>
      <c r="J28" s="24"/>
    </row>
    <row r="29" spans="1:10" ht="20.100000000000001" customHeight="1" x14ac:dyDescent="0.25">
      <c r="A29" s="11"/>
      <c r="B29" s="12"/>
      <c r="C29" s="12"/>
      <c r="D29" s="13"/>
      <c r="E29" s="5"/>
      <c r="F29" s="14"/>
      <c r="G29" s="15"/>
      <c r="H29" s="22"/>
      <c r="I29" s="23"/>
      <c r="J29" s="24"/>
    </row>
    <row r="30" spans="1:10" ht="20.100000000000001" customHeight="1" x14ac:dyDescent="0.25">
      <c r="A30" s="11"/>
      <c r="B30" s="12"/>
      <c r="C30" s="12"/>
      <c r="D30" s="13"/>
      <c r="E30" s="5"/>
      <c r="F30" s="14"/>
      <c r="G30" s="15"/>
      <c r="H30" s="22"/>
      <c r="I30" s="23"/>
      <c r="J30" s="24"/>
    </row>
    <row r="31" spans="1:10" ht="20.100000000000001" customHeight="1" thickBot="1" x14ac:dyDescent="0.3">
      <c r="A31" s="11"/>
      <c r="B31" s="12"/>
      <c r="C31" s="12"/>
      <c r="D31" s="13"/>
      <c r="E31" s="5"/>
      <c r="F31" s="14"/>
      <c r="G31" s="15"/>
      <c r="H31" s="22"/>
      <c r="I31" s="23"/>
      <c r="J31" s="24"/>
    </row>
    <row r="32" spans="1:10" x14ac:dyDescent="0.25">
      <c r="A32" s="6"/>
      <c r="B32" s="7"/>
      <c r="C32" s="8"/>
      <c r="D32" s="10"/>
      <c r="E32" s="10"/>
      <c r="F32" s="10"/>
      <c r="G32" s="10"/>
      <c r="H32" s="10"/>
      <c r="I32" s="10"/>
      <c r="J32" s="10"/>
    </row>
    <row r="33" spans="8:10" x14ac:dyDescent="0.25">
      <c r="H33" s="28" t="s">
        <v>25</v>
      </c>
      <c r="J33" s="25">
        <f>SUM(J10:J31)</f>
        <v>0</v>
      </c>
    </row>
    <row r="34" spans="8:10" ht="17.25" x14ac:dyDescent="0.4">
      <c r="H34" s="28" t="s">
        <v>26</v>
      </c>
      <c r="J34" s="27"/>
    </row>
    <row r="35" spans="8:10" x14ac:dyDescent="0.25">
      <c r="H35" s="28" t="s">
        <v>27</v>
      </c>
      <c r="J35" s="26">
        <f>J33+J34</f>
        <v>0</v>
      </c>
    </row>
  </sheetData>
  <mergeCells count="75">
    <mergeCell ref="A8:D8"/>
    <mergeCell ref="F8:G8"/>
    <mergeCell ref="H8:I8"/>
    <mergeCell ref="A10:D10"/>
    <mergeCell ref="F10:G10"/>
    <mergeCell ref="H10:I10"/>
    <mergeCell ref="A9:D9"/>
    <mergeCell ref="F9:G9"/>
    <mergeCell ref="H9:I9"/>
    <mergeCell ref="A11:D11"/>
    <mergeCell ref="F11:G11"/>
    <mergeCell ref="H11:I11"/>
    <mergeCell ref="A12:D12"/>
    <mergeCell ref="F12:G12"/>
    <mergeCell ref="H12:I12"/>
    <mergeCell ref="A13:D13"/>
    <mergeCell ref="F13:G13"/>
    <mergeCell ref="H13:I13"/>
    <mergeCell ref="A14:D14"/>
    <mergeCell ref="F14:G14"/>
    <mergeCell ref="H14:I14"/>
    <mergeCell ref="A15:D15"/>
    <mergeCell ref="F15:G15"/>
    <mergeCell ref="H15:I15"/>
    <mergeCell ref="A16:D16"/>
    <mergeCell ref="F16:G16"/>
    <mergeCell ref="H16:I16"/>
    <mergeCell ref="A18:D18"/>
    <mergeCell ref="F18:G18"/>
    <mergeCell ref="H18:I18"/>
    <mergeCell ref="A17:D17"/>
    <mergeCell ref="F17:G17"/>
    <mergeCell ref="H17:I17"/>
    <mergeCell ref="A21:D21"/>
    <mergeCell ref="F21:G21"/>
    <mergeCell ref="H21:I21"/>
    <mergeCell ref="A19:D19"/>
    <mergeCell ref="F19:G19"/>
    <mergeCell ref="H19:I19"/>
    <mergeCell ref="A20:D20"/>
    <mergeCell ref="F20:G20"/>
    <mergeCell ref="H20:I20"/>
    <mergeCell ref="A22:D22"/>
    <mergeCell ref="F22:G22"/>
    <mergeCell ref="H22:I22"/>
    <mergeCell ref="A23:D23"/>
    <mergeCell ref="F23:G23"/>
    <mergeCell ref="H23:I23"/>
    <mergeCell ref="A24:D24"/>
    <mergeCell ref="F24:G24"/>
    <mergeCell ref="H24:I24"/>
    <mergeCell ref="A25:D25"/>
    <mergeCell ref="F25:G25"/>
    <mergeCell ref="H25:I25"/>
    <mergeCell ref="A26:D26"/>
    <mergeCell ref="F26:G26"/>
    <mergeCell ref="H26:I26"/>
    <mergeCell ref="A27:D27"/>
    <mergeCell ref="F27:G27"/>
    <mergeCell ref="H27:I27"/>
    <mergeCell ref="A28:D28"/>
    <mergeCell ref="F28:G28"/>
    <mergeCell ref="H28:I28"/>
    <mergeCell ref="A29:D29"/>
    <mergeCell ref="F29:G29"/>
    <mergeCell ref="H29:I29"/>
    <mergeCell ref="D32:F32"/>
    <mergeCell ref="G32:H32"/>
    <mergeCell ref="I32:J32"/>
    <mergeCell ref="A30:D30"/>
    <mergeCell ref="F30:G30"/>
    <mergeCell ref="H30:I30"/>
    <mergeCell ref="A31:D31"/>
    <mergeCell ref="F31:G31"/>
    <mergeCell ref="H31:I3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Serge</dc:creator>
  <cp:lastModifiedBy>WALTER Serge</cp:lastModifiedBy>
  <dcterms:created xsi:type="dcterms:W3CDTF">2019-05-20T13:21:30Z</dcterms:created>
  <dcterms:modified xsi:type="dcterms:W3CDTF">2019-06-03T13:16:03Z</dcterms:modified>
</cp:coreProperties>
</file>